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UTORADO" sheetId="1" r:id="rId4"/>
  </sheets>
  <definedNames/>
  <calcPr/>
  <extLst>
    <ext uri="GoogleSheetsCustomDataVersion1">
      <go:sheetsCustomData xmlns:go="http://customooxmlschemas.google.com/" r:id="rId5" roundtripDataSignature="AMtx7mh/ZC84Pmhk1GIM+CsI4ySuew9//g=="/>
    </ext>
  </extLst>
</workbook>
</file>

<file path=xl/sharedStrings.xml><?xml version="1.0" encoding="utf-8"?>
<sst xmlns="http://schemas.openxmlformats.org/spreadsheetml/2006/main" count="53" uniqueCount="41">
  <si>
    <t>Pontuação da Produção Científica  (Mestrado) - Edital 04/2023/PPGA</t>
  </si>
  <si>
    <t>PLANILHA DOS(AS) CANDIDATOS(AS) AO MESTRADO</t>
  </si>
  <si>
    <t>Inserir os links digitais das publicações em Periódicos (http://...)</t>
  </si>
  <si>
    <t>Rubricas</t>
  </si>
  <si>
    <t>Pontuação</t>
  </si>
  <si>
    <t>Quantidade</t>
  </si>
  <si>
    <t xml:space="preserve">Pontos </t>
  </si>
  <si>
    <t>(as atividades abaixo serão consideradas somente aquelas ocorridas de 2017 até a data de encerramento das inscrições do edital)</t>
  </si>
  <si>
    <t xml:space="preserve">Artigo publicado ou aceito, em periódico qualificado como A1 pelo Sistema Qualis da CAPES, Quadriênio 2017-2020, na área de conhecimento em Administração. Caso o periódico não seja avaliado nessa área, será considerada a área de maior qualificação. </t>
  </si>
  <si>
    <t xml:space="preserve">Artigo publicado ou aceito, em periódico qualificado como A2 pelo Sistema Qualis da CAPES, Quadriênio 2017-2020, na área de conhecimento em Administração. Caso o periódico não seja avaliado nessa área, será considerada a área de maior qualificação. </t>
  </si>
  <si>
    <t xml:space="preserve">Artigo publicado ou aceito, em periódico qualificado como A3 pelo Sistema Qualis da CAPES, Quadriênio 2017-2020, na área de conhecimento em Administração. Caso o periódico não seja avaliado nessa área, será considerada a área de maior qualificação. </t>
  </si>
  <si>
    <t xml:space="preserve">Artigo publicado ou aceito, em periódico qualificado como A4 pelo Sistema Qualis da CAPES, Quadriênio 2017-2020, na área de conhecimento em Administração. Caso o periódico não seja avaliado nessa área, será considerada a área de maior qualificação. </t>
  </si>
  <si>
    <t xml:space="preserve">Artigo publicado ou aceito, em periódico qualificado como B1 pelo Sistema Qualis da CAPES, Quadriênio 2017-2020, na área de conhecimento em Administração. Caso o periódico não seja avaliado nessa área, será considerada a área de maior qualificação. </t>
  </si>
  <si>
    <t xml:space="preserve">Artigo publicado ou aceito, em periódico qualificado como B2 pelo Sistema Qualis da CAPES, Quadriênio 2017-2020, na área de conhecimento em Administração. Caso o periódico não seja avaliado nessa área, será considerada a área de maior qualificação. </t>
  </si>
  <si>
    <t xml:space="preserve">Artigo publicado ou aceito, em periódico qualificado como B3 pelo Sistema Qualis da CAPES, Quadriênio 2017-2020, na área de conhecimento em Administração. Caso o periódico não seja avaliado nessa área, será considerada a área de maior qualificação. </t>
  </si>
  <si>
    <t xml:space="preserve">Artigo publicado ou aceito, em periódico qualificado como B4 pelo Sistema Qualis da CAPES, Quadriênio 2017-2020, na área de conhecimento em Administração. Caso o periódico não seja avaliado nessa área, será considerada a área de maior qualificação. </t>
  </si>
  <si>
    <t>Somatório</t>
  </si>
  <si>
    <t>TOTAL DE PONTOS</t>
  </si>
  <si>
    <t>Anexar todos os documentos comprobatórios.</t>
  </si>
  <si>
    <t>Valor do IAA da Graduação</t>
  </si>
  <si>
    <r>
      <rPr>
        <rFont val="Arial Black"/>
        <color theme="1"/>
        <sz val="12.0"/>
      </rPr>
      <t>Valor do IAA do Mestrado</t>
    </r>
    <r>
      <rPr>
        <rFont val="Arial Black"/>
        <color theme="1"/>
        <sz val="8.0"/>
      </rPr>
      <t xml:space="preserve"> (quando houver)</t>
    </r>
  </si>
  <si>
    <t>CÁLCULO DO IAA DA GRADUAÇÃO*</t>
  </si>
  <si>
    <t>Critérios de conversão (Ofício Circular nº 13/PROPG/2019)</t>
  </si>
  <si>
    <t>Disciplinas</t>
  </si>
  <si>
    <t>Conceito</t>
  </si>
  <si>
    <t>Créditos</t>
  </si>
  <si>
    <t>Nota</t>
  </si>
  <si>
    <t>Nota x créditos</t>
  </si>
  <si>
    <t xml:space="preserve">IAA (graduação) = </t>
  </si>
  <si>
    <t>A</t>
  </si>
  <si>
    <t>B</t>
  </si>
  <si>
    <t xml:space="preserve"> </t>
  </si>
  <si>
    <t>C</t>
  </si>
  <si>
    <t>A+</t>
  </si>
  <si>
    <t>A-</t>
  </si>
  <si>
    <t>B+</t>
  </si>
  <si>
    <t>B-</t>
  </si>
  <si>
    <t>C+</t>
  </si>
  <si>
    <t>C-</t>
  </si>
  <si>
    <t>TOTAIS</t>
  </si>
  <si>
    <r>
      <rPr/>
      <t>* Caso o IAA seja por conceitos, usar esta planilha para o cálculo conforme o Ofício Circular nº. 13/PROPG/2019 (</t>
    </r>
    <r>
      <rPr>
        <color rgb="FF1155CC"/>
        <u/>
      </rPr>
      <t>https://agroecossistemas.paginas.ufsc.br/files/2019/03/Of%C3%ADcio-Circular-N.%C2%BA-13.2019.PROPG-Convers%C3%A3o-de-Conceitos-para-Notas.pdf</t>
    </r>
    <r>
      <rPr/>
      <t>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</si>
</sst>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theme="1"/>
      <name val="Calibri"/>
      <scheme val="minor"/>
    </font>
    <font>
      <sz val="13.0"/>
      <color theme="1"/>
      <name val="Arial Black"/>
    </font>
    <font/>
    <font>
      <b/>
      <sz val="10.0"/>
      <color rgb="FFC00000"/>
      <name val="Arial Black"/>
    </font>
    <font>
      <b/>
      <sz val="11.0"/>
      <color theme="1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sz val="11.0"/>
      <color theme="1"/>
      <name val="Calibri"/>
    </font>
    <font>
      <sz val="9.0"/>
      <color rgb="FF000000"/>
      <name val="Calibri"/>
    </font>
    <font>
      <sz val="11.0"/>
      <color rgb="FF000000"/>
      <name val="Times New Roman"/>
    </font>
    <font>
      <b/>
      <sz val="14.0"/>
      <color rgb="FF000000"/>
      <name val="Calibri"/>
    </font>
    <font>
      <b/>
      <sz val="14.0"/>
      <color rgb="FFC00000"/>
      <name val="Calibri"/>
    </font>
    <font>
      <sz val="12.0"/>
      <color theme="1"/>
      <name val="Arial Black"/>
    </font>
    <font>
      <color theme="1"/>
      <name val="Calibri"/>
    </font>
    <font>
      <u/>
      <color rgb="FF0000FF"/>
    </font>
  </fonts>
  <fills count="12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C5E0B3"/>
        <bgColor rgb="FFC5E0B3"/>
      </patternFill>
    </fill>
    <fill>
      <patternFill patternType="solid">
        <fgColor rgb="FF666666"/>
        <bgColor rgb="FF666666"/>
      </patternFill>
    </fill>
    <fill>
      <patternFill patternType="solid">
        <fgColor theme="0"/>
        <bgColor theme="0"/>
      </patternFill>
    </fill>
    <fill>
      <patternFill patternType="solid">
        <fgColor rgb="FFFFD966"/>
        <bgColor rgb="FFFFD966"/>
      </patternFill>
    </fill>
    <fill>
      <patternFill patternType="solid">
        <fgColor rgb="FFFF9900"/>
        <bgColor rgb="FFFF9900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FFE599"/>
        <bgColor rgb="FFFFE599"/>
      </patternFill>
    </fill>
    <fill>
      <patternFill patternType="solid">
        <fgColor theme="6"/>
        <bgColor theme="6"/>
      </patternFill>
    </fill>
  </fills>
  <borders count="37">
    <border/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n">
        <color rgb="FF000000"/>
      </right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ck">
        <color rgb="FF000000"/>
      </right>
      <bottom style="thick">
        <color rgb="FF000000"/>
      </bottom>
    </border>
    <border>
      <right style="thick">
        <color rgb="FF000000"/>
      </right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/>
    </xf>
    <xf borderId="5" fillId="0" fontId="2" numFmtId="0" xfId="0" applyBorder="1" applyFont="1"/>
    <xf borderId="6" fillId="0" fontId="2" numFmtId="0" xfId="0" applyBorder="1" applyFont="1"/>
    <xf borderId="7" fillId="3" fontId="4" numFmtId="0" xfId="0" applyAlignment="1" applyBorder="1" applyFont="1">
      <alignment horizontal="center" readingOrder="0" shrinkToFit="0" vertical="center" wrapText="1"/>
    </xf>
    <xf borderId="8" fillId="3" fontId="5" numFmtId="0" xfId="0" applyAlignment="1" applyBorder="1" applyFont="1">
      <alignment horizontal="center" shrinkToFit="0" vertical="center" wrapText="1"/>
    </xf>
    <xf borderId="9" fillId="3" fontId="6" numFmtId="0" xfId="0" applyAlignment="1" applyBorder="1" applyFont="1">
      <alignment horizontal="center" shrinkToFit="0" vertical="center" wrapText="1"/>
    </xf>
    <xf borderId="9" fillId="3" fontId="7" numFmtId="0" xfId="0" applyAlignment="1" applyBorder="1" applyFont="1">
      <alignment horizontal="center" vertical="center"/>
    </xf>
    <xf borderId="10" fillId="0" fontId="2" numFmtId="0" xfId="0" applyBorder="1" applyFont="1"/>
    <xf borderId="8" fillId="3" fontId="8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8" fillId="0" fontId="6" numFmtId="0" xfId="0" applyAlignment="1" applyBorder="1" applyFont="1">
      <alignment shrinkToFit="0" vertical="center" wrapText="1"/>
    </xf>
    <xf borderId="13" fillId="0" fontId="5" numFmtId="0" xfId="0" applyAlignment="1" applyBorder="1" applyFont="1">
      <alignment horizontal="center" shrinkToFit="0" vertical="center" wrapText="1"/>
    </xf>
    <xf borderId="13" fillId="0" fontId="7" numFmtId="0" xfId="0" applyAlignment="1" applyBorder="1" applyFont="1">
      <alignment horizontal="center" vertical="center"/>
    </xf>
    <xf borderId="14" fillId="0" fontId="7" numFmtId="0" xfId="0" applyBorder="1" applyFont="1"/>
    <xf borderId="7" fillId="0" fontId="7" numFmtId="0" xfId="0" applyBorder="1" applyFont="1"/>
    <xf borderId="4" fillId="3" fontId="9" numFmtId="0" xfId="0" applyAlignment="1" applyBorder="1" applyFont="1">
      <alignment horizontal="center" shrinkToFit="0" vertical="center" wrapText="1"/>
    </xf>
    <xf borderId="15" fillId="3" fontId="7" numFmtId="0" xfId="0" applyAlignment="1" applyBorder="1" applyFont="1">
      <alignment horizontal="center" vertical="center"/>
    </xf>
    <xf borderId="0" fillId="4" fontId="7" numFmtId="0" xfId="0" applyFill="1" applyFont="1"/>
    <xf borderId="4" fillId="3" fontId="10" numFmtId="0" xfId="0" applyAlignment="1" applyBorder="1" applyFont="1">
      <alignment horizontal="center" shrinkToFit="0" vertical="center" wrapText="1"/>
    </xf>
    <xf borderId="15" fillId="3" fontId="11" numFmtId="0" xfId="0" applyAlignment="1" applyBorder="1" applyFont="1">
      <alignment horizontal="center" shrinkToFit="0" vertical="center" wrapText="1"/>
    </xf>
    <xf borderId="16" fillId="3" fontId="1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0" fontId="2" numFmtId="0" xfId="0" applyBorder="1" applyFont="1"/>
    <xf borderId="13" fillId="3" fontId="12" numFmtId="0" xfId="0" applyAlignment="1" applyBorder="1" applyFont="1">
      <alignment horizontal="center" vertical="center"/>
    </xf>
    <xf borderId="15" fillId="3" fontId="12" numFmtId="0" xfId="0" applyAlignment="1" applyBorder="1" applyFont="1">
      <alignment horizontal="center" vertical="center"/>
    </xf>
    <xf borderId="0" fillId="5" fontId="12" numFmtId="0" xfId="0" applyAlignment="1" applyFill="1" applyFont="1">
      <alignment horizontal="center" vertical="center"/>
    </xf>
    <xf borderId="0" fillId="5" fontId="13" numFmtId="0" xfId="0" applyFont="1"/>
    <xf borderId="19" fillId="6" fontId="12" numFmtId="0" xfId="0" applyAlignment="1" applyBorder="1" applyFill="1" applyFont="1">
      <alignment horizontal="center" vertical="center"/>
    </xf>
    <xf borderId="20" fillId="0" fontId="2" numFmtId="0" xfId="0" applyBorder="1" applyFont="1"/>
    <xf borderId="21" fillId="0" fontId="2" numFmtId="0" xfId="0" applyBorder="1" applyFont="1"/>
    <xf borderId="1" fillId="7" fontId="4" numFmtId="0" xfId="0" applyAlignment="1" applyBorder="1" applyFill="1" applyFont="1">
      <alignment horizontal="center" shrinkToFit="0" vertical="center" wrapText="0"/>
    </xf>
    <xf borderId="22" fillId="8" fontId="4" numFmtId="0" xfId="0" applyAlignment="1" applyBorder="1" applyFill="1" applyFont="1">
      <alignment horizontal="center" vertical="bottom"/>
    </xf>
    <xf borderId="23" fillId="8" fontId="4" numFmtId="0" xfId="0" applyAlignment="1" applyBorder="1" applyFont="1">
      <alignment horizontal="center" vertical="bottom"/>
    </xf>
    <xf borderId="24" fillId="8" fontId="4" numFmtId="0" xfId="0" applyAlignment="1" applyBorder="1" applyFont="1">
      <alignment horizontal="center" shrinkToFit="0" vertical="bottom" wrapText="1"/>
    </xf>
    <xf borderId="25" fillId="9" fontId="4" numFmtId="0" xfId="0" applyAlignment="1" applyBorder="1" applyFill="1" applyFont="1">
      <alignment horizontal="center" shrinkToFit="0" vertical="center" wrapText="1"/>
    </xf>
    <xf borderId="26" fillId="9" fontId="4" numFmtId="2" xfId="0" applyAlignment="1" applyBorder="1" applyFont="1" applyNumberFormat="1">
      <alignment horizontal="center" vertical="center"/>
    </xf>
    <xf borderId="8" fillId="10" fontId="4" numFmtId="0" xfId="0" applyAlignment="1" applyBorder="1" applyFill="1" applyFont="1">
      <alignment horizontal="center" vertical="center"/>
    </xf>
    <xf borderId="14" fillId="8" fontId="4" numFmtId="0" xfId="0" applyAlignment="1" applyBorder="1" applyFont="1">
      <alignment horizontal="center" vertical="center"/>
    </xf>
    <xf borderId="22" fillId="0" fontId="7" numFmtId="0" xfId="0" applyAlignment="1" applyBorder="1" applyFont="1">
      <alignment vertical="bottom"/>
    </xf>
    <xf borderId="23" fillId="0" fontId="7" numFmtId="0" xfId="0" applyAlignment="1" applyBorder="1" applyFont="1">
      <alignment vertical="bottom"/>
    </xf>
    <xf borderId="24" fillId="0" fontId="7" numFmtId="0" xfId="0" applyAlignment="1" applyBorder="1" applyFont="1">
      <alignment horizontal="center" vertical="bottom"/>
    </xf>
    <xf borderId="27" fillId="0" fontId="2" numFmtId="0" xfId="0" applyBorder="1" applyFont="1"/>
    <xf borderId="14" fillId="8" fontId="7" numFmtId="0" xfId="0" applyAlignment="1" applyBorder="1" applyFont="1">
      <alignment horizontal="center" vertical="center"/>
    </xf>
    <xf borderId="28" fillId="0" fontId="2" numFmtId="0" xfId="0" applyBorder="1" applyFont="1"/>
    <xf borderId="29" fillId="0" fontId="2" numFmtId="0" xfId="0" applyBorder="1" applyFont="1"/>
    <xf borderId="23" fillId="0" fontId="7" numFmtId="0" xfId="0" applyAlignment="1" applyBorder="1" applyFont="1">
      <alignment horizontal="center" vertical="bottom"/>
    </xf>
    <xf borderId="0" fillId="4" fontId="7" numFmtId="0" xfId="0" applyAlignment="1" applyFont="1">
      <alignment horizontal="center" vertical="bottom"/>
    </xf>
    <xf borderId="30" fillId="4" fontId="7" numFmtId="0" xfId="0" applyAlignment="1" applyBorder="1" applyFont="1">
      <alignment vertical="bottom"/>
    </xf>
    <xf borderId="8" fillId="11" fontId="4" numFmtId="0" xfId="0" applyAlignment="1" applyBorder="1" applyFill="1" applyFont="1">
      <alignment horizontal="center" vertical="center"/>
    </xf>
    <xf borderId="14" fillId="11" fontId="7" numFmtId="0" xfId="0" applyAlignment="1" applyBorder="1" applyFont="1">
      <alignment horizontal="center" vertical="center"/>
    </xf>
    <xf borderId="31" fillId="10" fontId="4" numFmtId="0" xfId="0" applyAlignment="1" applyBorder="1" applyFont="1">
      <alignment horizontal="center" vertical="center"/>
    </xf>
    <xf borderId="32" fillId="8" fontId="7" numFmtId="0" xfId="0" applyAlignment="1" applyBorder="1" applyFont="1">
      <alignment horizontal="center" vertical="center"/>
    </xf>
    <xf borderId="8" fillId="0" fontId="7" numFmtId="0" xfId="0" applyAlignment="1" applyBorder="1" applyFont="1">
      <alignment vertical="bottom"/>
    </xf>
    <xf borderId="13" fillId="0" fontId="7" numFmtId="0" xfId="0" applyAlignment="1" applyBorder="1" applyFont="1">
      <alignment vertical="bottom"/>
    </xf>
    <xf borderId="13" fillId="0" fontId="7" numFmtId="0" xfId="0" applyAlignment="1" applyBorder="1" applyFont="1">
      <alignment horizontal="center" vertical="bottom"/>
    </xf>
    <xf borderId="33" fillId="0" fontId="7" numFmtId="0" xfId="0" applyAlignment="1" applyBorder="1" applyFont="1">
      <alignment vertical="bottom"/>
    </xf>
    <xf borderId="9" fillId="0" fontId="7" numFmtId="0" xfId="0" applyAlignment="1" applyBorder="1" applyFont="1">
      <alignment vertical="bottom"/>
    </xf>
    <xf borderId="9" fillId="0" fontId="7" numFmtId="0" xfId="0" applyAlignment="1" applyBorder="1" applyFont="1">
      <alignment horizontal="center" vertical="bottom"/>
    </xf>
    <xf borderId="19" fillId="8" fontId="4" numFmtId="0" xfId="0" applyAlignment="1" applyBorder="1" applyFont="1">
      <alignment horizontal="center" vertical="bottom"/>
    </xf>
    <xf borderId="34" fillId="8" fontId="4" numFmtId="0" xfId="0" applyAlignment="1" applyBorder="1" applyFont="1">
      <alignment horizontal="center" vertical="bottom"/>
    </xf>
    <xf borderId="35" fillId="4" fontId="7" numFmtId="0" xfId="0" applyAlignment="1" applyBorder="1" applyFont="1">
      <alignment vertical="bottom"/>
    </xf>
    <xf borderId="36" fillId="4" fontId="7" numFmtId="0" xfId="0" applyAlignment="1" applyBorder="1" applyFont="1">
      <alignment vertical="bottom"/>
    </xf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agroecossistemas.paginas.ufsc.br/files/2019/03/Of%C3%ADcio-Circular-N.%C2%BA-13.2019.PROPG-Convers%C3%A3o-de-Conceitos-para-Notas.pdf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8.71"/>
    <col customWidth="1" min="2" max="2" width="11.14"/>
    <col customWidth="1" min="3" max="3" width="11.57"/>
    <col customWidth="1" min="5" max="5" width="44.57"/>
    <col customWidth="1" min="6" max="6" width="14.29"/>
    <col customWidth="1" min="7" max="7" width="11.14"/>
    <col customWidth="1" min="8" max="8" width="4.57"/>
    <col customWidth="1" min="9" max="9" width="29.71"/>
    <col customWidth="1" min="10" max="10" width="32.29"/>
    <col customWidth="1" min="11" max="26" width="8.71"/>
  </cols>
  <sheetData>
    <row r="1" ht="26.25" customHeight="1">
      <c r="A1" s="1" t="s">
        <v>0</v>
      </c>
      <c r="B1" s="2"/>
      <c r="C1" s="2"/>
      <c r="D1" s="2"/>
      <c r="E1" s="3"/>
    </row>
    <row r="2" ht="15.75" customHeight="1">
      <c r="A2" s="4" t="s">
        <v>1</v>
      </c>
      <c r="B2" s="5"/>
      <c r="C2" s="5"/>
      <c r="D2" s="6"/>
      <c r="E2" s="7" t="s">
        <v>2</v>
      </c>
    </row>
    <row r="3" ht="15.75" customHeight="1">
      <c r="A3" s="8" t="s">
        <v>3</v>
      </c>
      <c r="B3" s="9" t="s">
        <v>4</v>
      </c>
      <c r="C3" s="10" t="s">
        <v>5</v>
      </c>
      <c r="D3" s="10" t="s">
        <v>6</v>
      </c>
      <c r="E3" s="11"/>
    </row>
    <row r="4">
      <c r="A4" s="12" t="s">
        <v>7</v>
      </c>
      <c r="B4" s="13"/>
      <c r="C4" s="13"/>
      <c r="D4" s="13"/>
      <c r="E4" s="14"/>
    </row>
    <row r="5">
      <c r="A5" s="15" t="s">
        <v>8</v>
      </c>
      <c r="B5" s="16">
        <v>100.0</v>
      </c>
      <c r="C5" s="17">
        <v>0.0</v>
      </c>
      <c r="D5" s="17">
        <f t="shared" ref="D5:D12" si="1">B5*C5</f>
        <v>0</v>
      </c>
      <c r="E5" s="18"/>
    </row>
    <row r="6">
      <c r="A6" s="15" t="s">
        <v>9</v>
      </c>
      <c r="B6" s="16">
        <v>80.0</v>
      </c>
      <c r="C6" s="17">
        <v>0.0</v>
      </c>
      <c r="D6" s="17">
        <f t="shared" si="1"/>
        <v>0</v>
      </c>
      <c r="E6" s="18"/>
    </row>
    <row r="7">
      <c r="A7" s="15" t="s">
        <v>10</v>
      </c>
      <c r="B7" s="16">
        <v>70.0</v>
      </c>
      <c r="C7" s="17">
        <v>0.0</v>
      </c>
      <c r="D7" s="17">
        <f t="shared" si="1"/>
        <v>0</v>
      </c>
      <c r="E7" s="18"/>
    </row>
    <row r="8">
      <c r="A8" s="15" t="s">
        <v>11</v>
      </c>
      <c r="B8" s="16">
        <v>60.0</v>
      </c>
      <c r="C8" s="17">
        <v>0.0</v>
      </c>
      <c r="D8" s="17">
        <f t="shared" si="1"/>
        <v>0</v>
      </c>
      <c r="E8" s="18"/>
    </row>
    <row r="9">
      <c r="A9" s="15" t="s">
        <v>12</v>
      </c>
      <c r="B9" s="16">
        <v>50.0</v>
      </c>
      <c r="C9" s="17">
        <v>0.0</v>
      </c>
      <c r="D9" s="17">
        <f t="shared" si="1"/>
        <v>0</v>
      </c>
      <c r="E9" s="18"/>
    </row>
    <row r="10">
      <c r="A10" s="15" t="s">
        <v>13</v>
      </c>
      <c r="B10" s="16">
        <v>40.0</v>
      </c>
      <c r="C10" s="17">
        <v>0.0</v>
      </c>
      <c r="D10" s="17">
        <f t="shared" si="1"/>
        <v>0</v>
      </c>
      <c r="E10" s="18"/>
    </row>
    <row r="11">
      <c r="A11" s="15" t="s">
        <v>14</v>
      </c>
      <c r="B11" s="16">
        <v>30.0</v>
      </c>
      <c r="C11" s="17">
        <v>0.0</v>
      </c>
      <c r="D11" s="17">
        <f t="shared" si="1"/>
        <v>0</v>
      </c>
      <c r="E11" s="18"/>
    </row>
    <row r="12">
      <c r="A12" s="15" t="s">
        <v>15</v>
      </c>
      <c r="B12" s="16">
        <v>10.0</v>
      </c>
      <c r="C12" s="17">
        <v>0.0</v>
      </c>
      <c r="D12" s="17">
        <f t="shared" si="1"/>
        <v>0</v>
      </c>
      <c r="E12" s="19"/>
    </row>
    <row r="13">
      <c r="A13" s="20" t="s">
        <v>16</v>
      </c>
      <c r="B13" s="5"/>
      <c r="C13" s="6"/>
      <c r="D13" s="21">
        <f>SUM(D5:D12)</f>
        <v>0</v>
      </c>
      <c r="E13" s="22"/>
    </row>
    <row r="14">
      <c r="A14" s="23" t="s">
        <v>17</v>
      </c>
      <c r="B14" s="5"/>
      <c r="C14" s="6"/>
      <c r="D14" s="24">
        <f>IF(D13&gt;60, 60, D13)</f>
        <v>0</v>
      </c>
      <c r="E14" s="22"/>
    </row>
    <row r="15">
      <c r="A15" s="25" t="s">
        <v>18</v>
      </c>
      <c r="B15" s="26"/>
      <c r="C15" s="26"/>
      <c r="D15" s="27"/>
      <c r="E15" s="22"/>
    </row>
    <row r="18" ht="30.0" customHeight="1">
      <c r="A18" s="28" t="s">
        <v>19</v>
      </c>
      <c r="B18" s="29"/>
      <c r="C18" s="5"/>
      <c r="D18" s="6"/>
      <c r="E18" s="30"/>
      <c r="F18" s="30"/>
      <c r="G18" s="30"/>
    </row>
    <row r="19" ht="30.0" customHeight="1">
      <c r="A19" s="28" t="s">
        <v>20</v>
      </c>
      <c r="B19" s="29"/>
      <c r="C19" s="5"/>
      <c r="D19" s="6"/>
      <c r="E19" s="30"/>
      <c r="F19" s="30"/>
      <c r="G19" s="30"/>
    </row>
    <row r="20" ht="30.0" customHeight="1">
      <c r="A20" s="30"/>
      <c r="B20" s="30"/>
      <c r="C20" s="30"/>
      <c r="D20" s="30"/>
      <c r="E20" s="30"/>
      <c r="F20" s="30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ht="30.0" customHeight="1">
      <c r="A21" s="32" t="s">
        <v>21</v>
      </c>
      <c r="B21" s="33"/>
      <c r="C21" s="33"/>
      <c r="D21" s="33"/>
      <c r="E21" s="33"/>
      <c r="F21" s="33"/>
      <c r="G21" s="34"/>
      <c r="I21" s="35" t="s">
        <v>22</v>
      </c>
      <c r="J21" s="3"/>
    </row>
    <row r="22">
      <c r="A22" s="36" t="s">
        <v>23</v>
      </c>
      <c r="B22" s="37" t="s">
        <v>24</v>
      </c>
      <c r="C22" s="37" t="s">
        <v>25</v>
      </c>
      <c r="D22" s="37" t="s">
        <v>26</v>
      </c>
      <c r="E22" s="38" t="s">
        <v>27</v>
      </c>
      <c r="F22" s="39" t="s">
        <v>28</v>
      </c>
      <c r="G22" s="40" t="str">
        <f>E68/C68</f>
        <v>#DIV/0!</v>
      </c>
      <c r="I22" s="41" t="s">
        <v>24</v>
      </c>
      <c r="J22" s="42" t="s">
        <v>26</v>
      </c>
    </row>
    <row r="23" ht="15.75" customHeight="1">
      <c r="A23" s="43"/>
      <c r="B23" s="44"/>
      <c r="C23" s="44"/>
      <c r="D23" s="44"/>
      <c r="E23" s="45">
        <f t="shared" ref="E23:E67" si="2">C23*D23</f>
        <v>0</v>
      </c>
      <c r="F23" s="46"/>
      <c r="G23" s="11"/>
      <c r="I23" s="41" t="s">
        <v>29</v>
      </c>
      <c r="J23" s="47">
        <v>10.0</v>
      </c>
    </row>
    <row r="24" ht="15.75" customHeight="1">
      <c r="A24" s="43"/>
      <c r="B24" s="44"/>
      <c r="C24" s="44"/>
      <c r="D24" s="44"/>
      <c r="E24" s="45">
        <f t="shared" si="2"/>
        <v>0</v>
      </c>
      <c r="F24" s="48"/>
      <c r="G24" s="49"/>
      <c r="I24" s="41" t="s">
        <v>30</v>
      </c>
      <c r="J24" s="47">
        <v>8.5</v>
      </c>
    </row>
    <row r="25" ht="15.75" customHeight="1">
      <c r="A25" s="43"/>
      <c r="B25" s="44" t="s">
        <v>31</v>
      </c>
      <c r="C25" s="44"/>
      <c r="D25" s="44"/>
      <c r="E25" s="50">
        <f t="shared" si="2"/>
        <v>0</v>
      </c>
      <c r="F25" s="51"/>
      <c r="G25" s="52"/>
      <c r="I25" s="41" t="s">
        <v>32</v>
      </c>
      <c r="J25" s="47">
        <v>7.5</v>
      </c>
    </row>
    <row r="26" ht="15.75" customHeight="1">
      <c r="A26" s="43"/>
      <c r="B26" s="44" t="s">
        <v>31</v>
      </c>
      <c r="C26" s="44"/>
      <c r="D26" s="44"/>
      <c r="E26" s="50">
        <f t="shared" si="2"/>
        <v>0</v>
      </c>
      <c r="F26" s="51"/>
      <c r="G26" s="52"/>
      <c r="I26" s="53"/>
      <c r="J26" s="54"/>
    </row>
    <row r="27" ht="15.75" customHeight="1">
      <c r="A27" s="43"/>
      <c r="B27" s="44" t="s">
        <v>31</v>
      </c>
      <c r="C27" s="44"/>
      <c r="D27" s="44"/>
      <c r="E27" s="50">
        <f t="shared" si="2"/>
        <v>0</v>
      </c>
      <c r="F27" s="51"/>
      <c r="G27" s="52"/>
      <c r="I27" s="41" t="s">
        <v>33</v>
      </c>
      <c r="J27" s="47">
        <v>10.0</v>
      </c>
    </row>
    <row r="28" ht="15.75" customHeight="1">
      <c r="A28" s="43"/>
      <c r="B28" s="44" t="s">
        <v>31</v>
      </c>
      <c r="C28" s="44"/>
      <c r="D28" s="44"/>
      <c r="E28" s="50">
        <f t="shared" si="2"/>
        <v>0</v>
      </c>
      <c r="F28" s="51"/>
      <c r="G28" s="52"/>
      <c r="I28" s="41" t="s">
        <v>34</v>
      </c>
      <c r="J28" s="47">
        <v>9.5</v>
      </c>
    </row>
    <row r="29" ht="15.75" customHeight="1">
      <c r="A29" s="43"/>
      <c r="B29" s="44" t="s">
        <v>31</v>
      </c>
      <c r="C29" s="44"/>
      <c r="D29" s="44"/>
      <c r="E29" s="50">
        <f t="shared" si="2"/>
        <v>0</v>
      </c>
      <c r="F29" s="51"/>
      <c r="G29" s="52"/>
      <c r="I29" s="41" t="s">
        <v>35</v>
      </c>
      <c r="J29" s="47">
        <v>8.5</v>
      </c>
    </row>
    <row r="30" ht="15.75" customHeight="1">
      <c r="A30" s="43"/>
      <c r="B30" s="44" t="s">
        <v>31</v>
      </c>
      <c r="C30" s="44"/>
      <c r="D30" s="44"/>
      <c r="E30" s="50">
        <f t="shared" si="2"/>
        <v>0</v>
      </c>
      <c r="F30" s="51"/>
      <c r="G30" s="52"/>
      <c r="I30" s="41" t="s">
        <v>36</v>
      </c>
      <c r="J30" s="47">
        <v>8.0</v>
      </c>
    </row>
    <row r="31" ht="15.75" customHeight="1">
      <c r="A31" s="43"/>
      <c r="B31" s="44" t="s">
        <v>31</v>
      </c>
      <c r="C31" s="44"/>
      <c r="D31" s="44"/>
      <c r="E31" s="50">
        <f t="shared" si="2"/>
        <v>0</v>
      </c>
      <c r="F31" s="51"/>
      <c r="G31" s="52"/>
      <c r="I31" s="41" t="s">
        <v>37</v>
      </c>
      <c r="J31" s="47">
        <v>7.5</v>
      </c>
    </row>
    <row r="32" ht="15.75" customHeight="1">
      <c r="A32" s="43"/>
      <c r="B32" s="44" t="s">
        <v>31</v>
      </c>
      <c r="C32" s="44"/>
      <c r="D32" s="44"/>
      <c r="E32" s="50">
        <f t="shared" si="2"/>
        <v>0</v>
      </c>
      <c r="F32" s="51"/>
      <c r="G32" s="52"/>
      <c r="I32" s="55" t="s">
        <v>38</v>
      </c>
      <c r="J32" s="56">
        <v>7.0</v>
      </c>
    </row>
    <row r="33" ht="15.75" customHeight="1">
      <c r="A33" s="43"/>
      <c r="B33" s="44" t="s">
        <v>31</v>
      </c>
      <c r="C33" s="44"/>
      <c r="D33" s="44"/>
      <c r="E33" s="50">
        <f t="shared" si="2"/>
        <v>0</v>
      </c>
      <c r="F33" s="51"/>
      <c r="G33" s="52"/>
    </row>
    <row r="34" ht="15.75" customHeight="1">
      <c r="A34" s="43"/>
      <c r="B34" s="44" t="s">
        <v>31</v>
      </c>
      <c r="C34" s="44"/>
      <c r="D34" s="44"/>
      <c r="E34" s="50">
        <f t="shared" si="2"/>
        <v>0</v>
      </c>
      <c r="F34" s="51"/>
      <c r="G34" s="52"/>
    </row>
    <row r="35" ht="15.75" customHeight="1">
      <c r="A35" s="57"/>
      <c r="B35" s="58" t="s">
        <v>31</v>
      </c>
      <c r="C35" s="58"/>
      <c r="D35" s="58"/>
      <c r="E35" s="59">
        <f t="shared" si="2"/>
        <v>0</v>
      </c>
      <c r="F35" s="51"/>
      <c r="G35" s="52"/>
    </row>
    <row r="36" ht="15.75" customHeight="1">
      <c r="A36" s="57"/>
      <c r="B36" s="58"/>
      <c r="C36" s="58"/>
      <c r="D36" s="58"/>
      <c r="E36" s="59">
        <f t="shared" si="2"/>
        <v>0</v>
      </c>
      <c r="F36" s="51"/>
      <c r="G36" s="52"/>
    </row>
    <row r="37" ht="15.75" customHeight="1">
      <c r="A37" s="57"/>
      <c r="B37" s="58"/>
      <c r="C37" s="58"/>
      <c r="D37" s="58"/>
      <c r="E37" s="59">
        <f t="shared" si="2"/>
        <v>0</v>
      </c>
      <c r="F37" s="51"/>
      <c r="G37" s="52"/>
    </row>
    <row r="38" ht="15.75" customHeight="1">
      <c r="A38" s="57"/>
      <c r="B38" s="58"/>
      <c r="C38" s="58"/>
      <c r="D38" s="58"/>
      <c r="E38" s="59">
        <f t="shared" si="2"/>
        <v>0</v>
      </c>
      <c r="F38" s="51"/>
      <c r="G38" s="52"/>
    </row>
    <row r="39" ht="15.75" customHeight="1">
      <c r="A39" s="57"/>
      <c r="B39" s="58"/>
      <c r="C39" s="58"/>
      <c r="D39" s="58"/>
      <c r="E39" s="59">
        <f t="shared" si="2"/>
        <v>0</v>
      </c>
      <c r="F39" s="51"/>
      <c r="G39" s="52"/>
    </row>
    <row r="40" ht="15.75" customHeight="1">
      <c r="A40" s="57"/>
      <c r="B40" s="58"/>
      <c r="C40" s="58"/>
      <c r="D40" s="58"/>
      <c r="E40" s="59">
        <f t="shared" si="2"/>
        <v>0</v>
      </c>
      <c r="F40" s="51"/>
      <c r="G40" s="52"/>
    </row>
    <row r="41" ht="15.75" customHeight="1">
      <c r="A41" s="57"/>
      <c r="B41" s="58"/>
      <c r="C41" s="58"/>
      <c r="D41" s="58"/>
      <c r="E41" s="59">
        <f t="shared" si="2"/>
        <v>0</v>
      </c>
      <c r="F41" s="51"/>
      <c r="G41" s="52"/>
    </row>
    <row r="42" ht="15.75" customHeight="1">
      <c r="A42" s="57"/>
      <c r="B42" s="58"/>
      <c r="C42" s="58"/>
      <c r="D42" s="58"/>
      <c r="E42" s="59">
        <f t="shared" si="2"/>
        <v>0</v>
      </c>
      <c r="F42" s="51"/>
      <c r="G42" s="52"/>
    </row>
    <row r="43" ht="15.75" customHeight="1">
      <c r="A43" s="57"/>
      <c r="B43" s="58"/>
      <c r="C43" s="58"/>
      <c r="D43" s="58"/>
      <c r="E43" s="59">
        <f t="shared" si="2"/>
        <v>0</v>
      </c>
      <c r="F43" s="51"/>
      <c r="G43" s="52"/>
    </row>
    <row r="44" ht="15.75" customHeight="1">
      <c r="A44" s="57"/>
      <c r="B44" s="58"/>
      <c r="C44" s="58"/>
      <c r="D44" s="58"/>
      <c r="E44" s="59">
        <f t="shared" si="2"/>
        <v>0</v>
      </c>
      <c r="F44" s="51"/>
      <c r="G44" s="52"/>
    </row>
    <row r="45" ht="15.75" customHeight="1">
      <c r="A45" s="57"/>
      <c r="B45" s="58"/>
      <c r="C45" s="58"/>
      <c r="D45" s="58"/>
      <c r="E45" s="59">
        <f t="shared" si="2"/>
        <v>0</v>
      </c>
      <c r="F45" s="51"/>
      <c r="G45" s="52"/>
    </row>
    <row r="46" ht="15.75" customHeight="1">
      <c r="A46" s="57"/>
      <c r="B46" s="58"/>
      <c r="C46" s="58"/>
      <c r="D46" s="58"/>
      <c r="E46" s="59">
        <f t="shared" si="2"/>
        <v>0</v>
      </c>
      <c r="F46" s="51"/>
      <c r="G46" s="52"/>
    </row>
    <row r="47" ht="15.75" customHeight="1">
      <c r="A47" s="57"/>
      <c r="B47" s="58"/>
      <c r="C47" s="58"/>
      <c r="D47" s="58"/>
      <c r="E47" s="59">
        <f t="shared" si="2"/>
        <v>0</v>
      </c>
      <c r="F47" s="51"/>
      <c r="G47" s="52"/>
    </row>
    <row r="48" ht="15.75" customHeight="1">
      <c r="A48" s="57"/>
      <c r="B48" s="58"/>
      <c r="C48" s="58"/>
      <c r="D48" s="58"/>
      <c r="E48" s="59">
        <f t="shared" si="2"/>
        <v>0</v>
      </c>
      <c r="F48" s="51"/>
      <c r="G48" s="52"/>
    </row>
    <row r="49" ht="15.75" customHeight="1">
      <c r="A49" s="57"/>
      <c r="B49" s="58"/>
      <c r="C49" s="58"/>
      <c r="D49" s="58"/>
      <c r="E49" s="59">
        <f t="shared" si="2"/>
        <v>0</v>
      </c>
      <c r="F49" s="51"/>
      <c r="G49" s="52"/>
    </row>
    <row r="50" ht="15.75" customHeight="1">
      <c r="A50" s="57"/>
      <c r="B50" s="58"/>
      <c r="C50" s="58"/>
      <c r="D50" s="58"/>
      <c r="E50" s="59">
        <f t="shared" si="2"/>
        <v>0</v>
      </c>
      <c r="F50" s="51"/>
      <c r="G50" s="52"/>
    </row>
    <row r="51" ht="15.75" customHeight="1">
      <c r="A51" s="57"/>
      <c r="B51" s="58"/>
      <c r="C51" s="58"/>
      <c r="D51" s="58"/>
      <c r="E51" s="59">
        <f t="shared" si="2"/>
        <v>0</v>
      </c>
      <c r="F51" s="51"/>
      <c r="G51" s="52"/>
    </row>
    <row r="52" ht="15.75" customHeight="1">
      <c r="A52" s="57"/>
      <c r="B52" s="58"/>
      <c r="C52" s="58"/>
      <c r="D52" s="58"/>
      <c r="E52" s="59">
        <f t="shared" si="2"/>
        <v>0</v>
      </c>
      <c r="F52" s="51"/>
      <c r="G52" s="52"/>
    </row>
    <row r="53" ht="15.75" customHeight="1">
      <c r="A53" s="57"/>
      <c r="B53" s="58"/>
      <c r="C53" s="58"/>
      <c r="D53" s="58"/>
      <c r="E53" s="59">
        <f t="shared" si="2"/>
        <v>0</v>
      </c>
      <c r="F53" s="51"/>
      <c r="G53" s="52"/>
    </row>
    <row r="54" ht="15.75" customHeight="1">
      <c r="A54" s="57"/>
      <c r="B54" s="58"/>
      <c r="C54" s="58"/>
      <c r="D54" s="58"/>
      <c r="E54" s="59">
        <f t="shared" si="2"/>
        <v>0</v>
      </c>
      <c r="F54" s="51"/>
      <c r="G54" s="52"/>
    </row>
    <row r="55" ht="15.75" customHeight="1">
      <c r="A55" s="57"/>
      <c r="B55" s="58"/>
      <c r="C55" s="58"/>
      <c r="D55" s="58"/>
      <c r="E55" s="59">
        <f t="shared" si="2"/>
        <v>0</v>
      </c>
      <c r="F55" s="51"/>
      <c r="G55" s="52"/>
    </row>
    <row r="56" ht="15.75" customHeight="1">
      <c r="A56" s="57"/>
      <c r="B56" s="58"/>
      <c r="C56" s="58"/>
      <c r="D56" s="58"/>
      <c r="E56" s="59">
        <f t="shared" si="2"/>
        <v>0</v>
      </c>
      <c r="F56" s="51"/>
      <c r="G56" s="52"/>
    </row>
    <row r="57" ht="15.75" customHeight="1">
      <c r="A57" s="57"/>
      <c r="B57" s="58"/>
      <c r="C57" s="58"/>
      <c r="D57" s="58"/>
      <c r="E57" s="59">
        <f t="shared" si="2"/>
        <v>0</v>
      </c>
      <c r="F57" s="51"/>
      <c r="G57" s="52"/>
    </row>
    <row r="58" ht="15.75" customHeight="1">
      <c r="A58" s="57"/>
      <c r="B58" s="58"/>
      <c r="C58" s="58"/>
      <c r="D58" s="58"/>
      <c r="E58" s="59">
        <f t="shared" si="2"/>
        <v>0</v>
      </c>
      <c r="F58" s="51"/>
      <c r="G58" s="52"/>
    </row>
    <row r="59" ht="15.75" customHeight="1">
      <c r="A59" s="57"/>
      <c r="B59" s="58"/>
      <c r="C59" s="58"/>
      <c r="D59" s="58"/>
      <c r="E59" s="59">
        <f t="shared" si="2"/>
        <v>0</v>
      </c>
      <c r="F59" s="51"/>
      <c r="G59" s="52"/>
    </row>
    <row r="60" ht="15.75" customHeight="1">
      <c r="A60" s="57"/>
      <c r="B60" s="58"/>
      <c r="C60" s="58"/>
      <c r="D60" s="58"/>
      <c r="E60" s="59">
        <f t="shared" si="2"/>
        <v>0</v>
      </c>
      <c r="F60" s="51"/>
      <c r="G60" s="52"/>
    </row>
    <row r="61" ht="15.75" customHeight="1">
      <c r="A61" s="57"/>
      <c r="B61" s="58"/>
      <c r="C61" s="58"/>
      <c r="D61" s="58"/>
      <c r="E61" s="59">
        <f t="shared" si="2"/>
        <v>0</v>
      </c>
      <c r="F61" s="51"/>
      <c r="G61" s="52"/>
    </row>
    <row r="62" ht="15.75" customHeight="1">
      <c r="A62" s="57"/>
      <c r="B62" s="58"/>
      <c r="C62" s="58"/>
      <c r="D62" s="58"/>
      <c r="E62" s="59">
        <f t="shared" si="2"/>
        <v>0</v>
      </c>
      <c r="F62" s="51"/>
      <c r="G62" s="52"/>
    </row>
    <row r="63" ht="15.75" customHeight="1">
      <c r="A63" s="57"/>
      <c r="B63" s="58"/>
      <c r="C63" s="58"/>
      <c r="D63" s="58"/>
      <c r="E63" s="59">
        <f t="shared" si="2"/>
        <v>0</v>
      </c>
      <c r="F63" s="51"/>
      <c r="G63" s="52"/>
    </row>
    <row r="64" ht="15.75" customHeight="1">
      <c r="A64" s="57"/>
      <c r="B64" s="58"/>
      <c r="C64" s="58"/>
      <c r="D64" s="58"/>
      <c r="E64" s="59">
        <f t="shared" si="2"/>
        <v>0</v>
      </c>
      <c r="F64" s="51"/>
      <c r="G64" s="52"/>
    </row>
    <row r="65" ht="15.75" customHeight="1">
      <c r="A65" s="57"/>
      <c r="B65" s="58"/>
      <c r="C65" s="58"/>
      <c r="D65" s="58"/>
      <c r="E65" s="59">
        <f t="shared" si="2"/>
        <v>0</v>
      </c>
      <c r="F65" s="51"/>
      <c r="G65" s="52"/>
    </row>
    <row r="66" ht="15.75" customHeight="1">
      <c r="A66" s="57"/>
      <c r="B66" s="58"/>
      <c r="C66" s="58"/>
      <c r="D66" s="58"/>
      <c r="E66" s="59">
        <f t="shared" si="2"/>
        <v>0</v>
      </c>
      <c r="F66" s="51"/>
      <c r="G66" s="52"/>
    </row>
    <row r="67" ht="15.75" customHeight="1">
      <c r="A67" s="60"/>
      <c r="B67" s="61"/>
      <c r="C67" s="61"/>
      <c r="D67" s="61"/>
      <c r="E67" s="62">
        <f t="shared" si="2"/>
        <v>0</v>
      </c>
      <c r="F67" s="51"/>
      <c r="G67" s="52"/>
    </row>
    <row r="68" ht="15.75" customHeight="1">
      <c r="A68" s="63" t="s">
        <v>39</v>
      </c>
      <c r="B68" s="34"/>
      <c r="C68" s="64">
        <f t="shared" ref="C68:E68" si="3">SUM(C23:C67)</f>
        <v>0</v>
      </c>
      <c r="D68" s="64">
        <f t="shared" si="3"/>
        <v>0</v>
      </c>
      <c r="E68" s="64">
        <f t="shared" si="3"/>
        <v>0</v>
      </c>
      <c r="F68" s="65"/>
      <c r="G68" s="66"/>
    </row>
    <row r="69" ht="15.75" customHeight="1"/>
    <row r="70" ht="15.75" customHeight="1">
      <c r="A70" s="67" t="s">
        <v>40</v>
      </c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</sheetData>
  <mergeCells count="16">
    <mergeCell ref="A14:C14"/>
    <mergeCell ref="A15:D15"/>
    <mergeCell ref="B18:D18"/>
    <mergeCell ref="B19:D19"/>
    <mergeCell ref="A21:G21"/>
    <mergeCell ref="I21:J21"/>
    <mergeCell ref="F22:F24"/>
    <mergeCell ref="G22:G24"/>
    <mergeCell ref="A1:E1"/>
    <mergeCell ref="A2:D2"/>
    <mergeCell ref="E2:E4"/>
    <mergeCell ref="B3:B4"/>
    <mergeCell ref="C3:C4"/>
    <mergeCell ref="D3:D4"/>
    <mergeCell ref="A13:C13"/>
    <mergeCell ref="A68:B68"/>
  </mergeCells>
  <dataValidations>
    <dataValidation type="decimal" operator="lessThanOrEqual" allowBlank="1" showInputMessage="1" showErrorMessage="1" prompt="Este campo está limitado a duas ocorrências considerando todos os itens descritos na rubrica" sqref="C7">
      <formula1>2.0</formula1>
    </dataValidation>
    <dataValidation type="decimal" operator="lessThanOrEqual" allowBlank="1" showInputMessage="1" showErrorMessage="1" prompt="Este campo está limitado a duas ocorrências do item descrito na rubrica" sqref="C11">
      <formula1>2.0</formula1>
    </dataValidation>
    <dataValidation type="decimal" operator="lessThanOrEqual" allowBlank="1" showInputMessage="1" showErrorMessage="1" prompt="Este campo está limitado a dez ocorrências do item descrito na rubrica_x000a_" sqref="C12">
      <formula1>10.0</formula1>
    </dataValidation>
    <dataValidation type="decimal" operator="lessThanOrEqual" allowBlank="1" showInputMessage="1" showErrorMessage="1" prompt="Este campo está limitado a duas ocorrências do item descrito na rubrica_x000a_" sqref="C9">
      <formula1>2.0</formula1>
    </dataValidation>
    <dataValidation type="decimal" operator="lessThanOrEqual" allowBlank="1" showInputMessage="1" showErrorMessage="1" prompt="Atenção!!! - O número de ocorrência informada é maior que o limite permitido neste Edital" sqref="D11">
      <formula1>2.0</formula1>
    </dataValidation>
    <dataValidation type="decimal" operator="lessThanOrEqual" allowBlank="1" showInputMessage="1" showErrorMessage="1" prompt="Este campo está limitado a uma ocorrência do item descrito na rubrica" sqref="C10">
      <formula1>1.0</formula1>
    </dataValidation>
    <dataValidation type="decimal" operator="lessThanOrEqual" allowBlank="1" showInputMessage="1" showErrorMessage="1" prompt="Este campo está limitado a três ocorrências do item descrito na rubrica" sqref="C8">
      <formula1>3.0</formula1>
    </dataValidation>
  </dataValidations>
  <hyperlinks>
    <hyperlink r:id="rId1" ref="A70"/>
  </hyperlinks>
  <printOptions/>
  <pageMargins bottom="0.5511811023622047" footer="0.0" header="0.0" left="0.5118110236220472" right="0.5118110236220472" top="0.5511811023622047"/>
  <pageSetup paperSize="9"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Rudimar Rocha</dc:creator>
</cp:coreProperties>
</file>